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ssenbuch" sheetId="1" state="visible" r:id="rId1"/>
  </sheets>
  <definedNames>
    <definedName name="_xlnm.Print_Area" localSheetId="0">'Kassenbuch'!$A$1:$F$59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DD.MM.YYYY"/>
  </numFmts>
  <fonts count="14">
    <font>
      <name val="Calibri"/>
      <family val="2"/>
      <color theme="1"/>
      <sz val="11"/>
      <scheme val="minor"/>
    </font>
    <font>
      <name val="Arial"/>
      <b val="1"/>
      <color rgb="001A1A1A"/>
      <sz val="18"/>
    </font>
    <font>
      <name val="Arial"/>
      <color rgb="00666666"/>
      <sz val="8"/>
    </font>
    <font>
      <name val="Arial"/>
      <b val="1"/>
      <color rgb="001A1A1A"/>
      <sz val="10"/>
    </font>
    <font>
      <name val="Arial"/>
      <color rgb="001A1A1A"/>
      <sz val="10"/>
    </font>
    <font>
      <name val="Arial"/>
      <b val="1"/>
      <color rgb="001A1A1A"/>
      <sz val="11"/>
    </font>
    <font>
      <name val="Arial"/>
      <b val="1"/>
      <color rgb="00FFFFFF"/>
      <sz val="9"/>
    </font>
    <font>
      <name val="Arial"/>
      <b val="1"/>
      <color rgb="001A1A1A"/>
      <sz val="12"/>
    </font>
    <font>
      <name val="Arial"/>
      <b val="1"/>
      <color rgb="00DC3545"/>
      <sz val="10"/>
    </font>
    <font>
      <name val="Arial"/>
      <b val="1"/>
      <color rgb="00DC3545"/>
      <sz val="9"/>
    </font>
    <font>
      <name val="Arial"/>
      <b val="1"/>
      <color rgb="002563EB"/>
      <sz val="9"/>
    </font>
    <font>
      <name val="Arial"/>
      <color rgb="002563EB"/>
      <sz val="9"/>
      <u val="single"/>
    </font>
    <font>
      <name val="Arial"/>
      <b val="1"/>
      <color rgb="00991B1B"/>
      <sz val="9"/>
    </font>
    <font>
      <name val="Arial"/>
      <color rgb="00991B1B"/>
      <sz val="7.5"/>
    </font>
  </fonts>
  <fills count="9">
    <fill>
      <patternFill/>
    </fill>
    <fill>
      <patternFill patternType="gray125"/>
    </fill>
    <fill>
      <patternFill patternType="solid">
        <fgColor rgb="00F2F2F2"/>
        <bgColor rgb="00F2F2F2"/>
      </patternFill>
    </fill>
    <fill>
      <patternFill patternType="solid">
        <fgColor rgb="002563EB"/>
        <bgColor rgb="002563EB"/>
      </patternFill>
    </fill>
    <fill>
      <patternFill patternType="solid">
        <fgColor rgb="00FFFFFF"/>
        <bgColor rgb="00FFFFFF"/>
      </patternFill>
    </fill>
    <fill>
      <patternFill patternType="solid">
        <fgColor rgb="00E5E5E5"/>
        <bgColor rgb="00E5E5E5"/>
      </patternFill>
    </fill>
    <fill>
      <patternFill patternType="solid">
        <fgColor rgb="00FFF3CD"/>
        <bgColor rgb="00FFF3CD"/>
      </patternFill>
    </fill>
    <fill>
      <patternFill patternType="solid">
        <fgColor rgb="00FFF0F0"/>
        <bgColor rgb="00FFF0F0"/>
      </patternFill>
    </fill>
    <fill>
      <patternFill patternType="solid">
        <fgColor rgb="00FEF2F2"/>
        <bgColor rgb="00FEF2F2"/>
      </patternFill>
    </fill>
  </fills>
  <borders count="17">
    <border>
      <left/>
      <right/>
      <top/>
      <bottom/>
      <diagonal/>
    </border>
    <border>
      <bottom style="thin">
        <color rgb="00999999"/>
      </bottom>
    </border>
    <border>
      <left/>
      <right/>
      <top/>
      <bottom style="thin">
        <color rgb="00999999"/>
      </bottom>
      <diagonal/>
    </border>
    <border>
      <bottom style="medium">
        <color rgb="001A1A1A"/>
      </bottom>
    </border>
    <border>
      <left style="thin">
        <color rgb="00999999"/>
      </left>
      <right style="thin">
        <color rgb="00999999"/>
      </right>
      <top style="thin">
        <color rgb="00999999"/>
      </top>
      <bottom style="thin">
        <color rgb="00999999"/>
      </bottom>
    </border>
    <border>
      <left style="thin">
        <color rgb="00999999"/>
      </left>
      <right style="thin">
        <color rgb="00999999"/>
      </right>
      <top style="thin">
        <color rgb="00999999"/>
      </top>
      <bottom style="medium">
        <color rgb="001A1A1A"/>
      </bottom>
    </border>
    <border>
      <top style="thin">
        <color rgb="00999999"/>
      </top>
      <bottom style="double">
        <color rgb="001A1A1A"/>
      </bottom>
    </border>
    <border>
      <top style="thin">
        <color rgb="001A1A1A"/>
      </top>
    </border>
    <border>
      <left/>
      <right/>
      <top style="thin">
        <color rgb="00999999"/>
      </top>
      <bottom/>
      <diagonal/>
    </border>
    <border>
      <left/>
      <right style="thin">
        <color rgb="00999999"/>
      </right>
      <top style="thin">
        <color rgb="00999999"/>
      </top>
      <bottom/>
      <diagonal/>
    </border>
    <border>
      <left/>
      <right/>
      <top style="thin">
        <color rgb="00999999"/>
      </top>
      <bottom style="medium">
        <color rgb="001A1A1A"/>
      </bottom>
      <diagonal/>
    </border>
    <border>
      <left/>
      <right style="thin">
        <color rgb="00999999"/>
      </right>
      <top style="thin">
        <color rgb="00999999"/>
      </top>
      <bottom style="medium">
        <color rgb="001A1A1A"/>
      </bottom>
      <diagonal/>
    </border>
    <border>
      <left/>
      <right/>
      <top style="thin">
        <color rgb="001A1A1A"/>
      </top>
      <bottom/>
      <diagonal/>
    </border>
    <border>
      <right/>
      <bottom style="thin">
        <color rgb="00999999"/>
      </bottom>
    </border>
    <border>
      <left/>
      <right/>
      <top/>
      <bottom style="medium">
        <color rgb="001A1A1A"/>
      </bottom>
      <diagonal/>
    </border>
    <border>
      <left style="thin">
        <color rgb="00DC2626"/>
      </left>
      <right style="thin">
        <color rgb="00DC2626"/>
      </right>
      <top style="thin">
        <color rgb="00DC2626"/>
      </top>
    </border>
    <border>
      <left style="thin">
        <color rgb="00DC2626"/>
      </left>
      <right style="thin">
        <color rgb="00DC2626"/>
      </right>
      <bottom style="thin">
        <color rgb="00DC2626"/>
      </bottom>
    </border>
  </borders>
  <cellStyleXfs count="1">
    <xf numFmtId="0" fontId="0" fillId="0" borderId="0"/>
  </cellStyleXfs>
  <cellXfs count="4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4" fillId="0" borderId="1" applyProtection="1" pivotButton="0" quotePrefix="0" xfId="0">
      <protection locked="0" hidden="0"/>
    </xf>
    <xf numFmtId="0" fontId="0" fillId="0" borderId="2" applyProtection="1" pivotButton="0" quotePrefix="0" xfId="0">
      <protection locked="0" hidden="0"/>
    </xf>
    <xf numFmtId="0" fontId="3" fillId="0" borderId="0" applyAlignment="1" pivotButton="0" quotePrefix="0" xfId="0">
      <alignment horizontal="right"/>
    </xf>
    <xf numFmtId="164" fontId="5" fillId="2" borderId="3" applyProtection="1" pivotButton="0" quotePrefix="0" xfId="0">
      <protection locked="0" hidden="0"/>
    </xf>
    <xf numFmtId="0" fontId="6" fillId="3" borderId="4" applyAlignment="1" pivotButton="0" quotePrefix="0" xfId="0">
      <alignment horizontal="center" vertical="center" wrapText="1"/>
    </xf>
    <xf numFmtId="0" fontId="6" fillId="3" borderId="4" applyAlignment="1" pivotButton="0" quotePrefix="0" xfId="0">
      <alignment horizontal="left" vertical="center" wrapText="1"/>
    </xf>
    <xf numFmtId="165" fontId="4" fillId="4" borderId="4" applyAlignment="1" applyProtection="1" pivotButton="0" quotePrefix="0" xfId="0">
      <alignment horizontal="center"/>
      <protection locked="0" hidden="0"/>
    </xf>
    <xf numFmtId="0" fontId="4" fillId="4" borderId="4" applyAlignment="1" applyProtection="1" pivotButton="0" quotePrefix="0" xfId="0">
      <alignment horizontal="center"/>
      <protection locked="0" hidden="0"/>
    </xf>
    <xf numFmtId="0" fontId="4" fillId="4" borderId="4" applyProtection="1" pivotButton="0" quotePrefix="0" xfId="0">
      <protection locked="0" hidden="0"/>
    </xf>
    <xf numFmtId="164" fontId="4" fillId="4" borderId="4" applyAlignment="1" applyProtection="1" pivotButton="0" quotePrefix="0" xfId="0">
      <alignment horizontal="right"/>
      <protection locked="0" hidden="0"/>
    </xf>
    <xf numFmtId="164" fontId="3" fillId="4" borderId="4" applyAlignment="1" pivotButton="0" quotePrefix="0" xfId="0">
      <alignment horizontal="right"/>
    </xf>
    <xf numFmtId="165" fontId="4" fillId="2" borderId="4" applyAlignment="1" applyProtection="1" pivotButton="0" quotePrefix="0" xfId="0">
      <alignment horizontal="center"/>
      <protection locked="0" hidden="0"/>
    </xf>
    <xf numFmtId="0" fontId="4" fillId="2" borderId="4" applyAlignment="1" applyProtection="1" pivotButton="0" quotePrefix="0" xfId="0">
      <alignment horizontal="center"/>
      <protection locked="0" hidden="0"/>
    </xf>
    <xf numFmtId="0" fontId="4" fillId="2" borderId="4" applyProtection="1" pivotButton="0" quotePrefix="0" xfId="0">
      <protection locked="0" hidden="0"/>
    </xf>
    <xf numFmtId="164" fontId="4" fillId="2" borderId="4" applyAlignment="1" applyProtection="1" pivotButton="0" quotePrefix="0" xfId="0">
      <alignment horizontal="right"/>
      <protection locked="0" hidden="0"/>
    </xf>
    <xf numFmtId="164" fontId="3" fillId="2" borderId="4" applyAlignment="1" pivotButton="0" quotePrefix="0" xfId="0">
      <alignment horizontal="right"/>
    </xf>
    <xf numFmtId="0" fontId="3" fillId="5" borderId="5" applyAlignment="1" pivotButton="0" quotePrefix="0" xfId="0">
      <alignment horizontal="right"/>
    </xf>
    <xf numFmtId="0" fontId="0" fillId="5" borderId="5" pivotButton="0" quotePrefix="0" xfId="0"/>
    <xf numFmtId="164" fontId="3" fillId="5" borderId="5" applyAlignment="1" pivotButton="0" quotePrefix="0" xfId="0">
      <alignment horizontal="right"/>
    </xf>
    <xf numFmtId="164" fontId="5" fillId="5" borderId="5" applyAlignment="1" pivotButton="0" quotePrefix="0" xfId="0">
      <alignment horizontal="right"/>
    </xf>
    <xf numFmtId="0" fontId="7" fillId="0" borderId="3" pivotButton="0" quotePrefix="0" xfId="0"/>
    <xf numFmtId="0" fontId="0" fillId="0" borderId="3" pivotButton="0" quotePrefix="0" xfId="0"/>
    <xf numFmtId="0" fontId="4" fillId="0" borderId="0" applyAlignment="1" pivotButton="0" quotePrefix="0" xfId="0">
      <alignment horizontal="right"/>
    </xf>
    <xf numFmtId="164" fontId="4" fillId="0" borderId="1" pivotButton="0" quotePrefix="0" xfId="0"/>
    <xf numFmtId="164" fontId="3" fillId="0" borderId="6" pivotButton="0" quotePrefix="0" xfId="0"/>
    <xf numFmtId="164" fontId="4" fillId="6" borderId="1" applyProtection="1" pivotButton="0" quotePrefix="0" xfId="0">
      <protection locked="0" hidden="0"/>
    </xf>
    <xf numFmtId="0" fontId="8" fillId="0" borderId="0" applyAlignment="1" pivotButton="0" quotePrefix="0" xfId="0">
      <alignment horizontal="right"/>
    </xf>
    <xf numFmtId="164" fontId="8" fillId="0" borderId="1" pivotButton="0" quotePrefix="0" xfId="0"/>
    <xf numFmtId="0" fontId="2" fillId="0" borderId="7" applyAlignment="1" pivotButton="0" quotePrefix="0" xfId="0">
      <alignment horizontal="center"/>
    </xf>
    <xf numFmtId="0" fontId="0" fillId="0" borderId="7" pivotButton="0" quotePrefix="0" xfId="0"/>
    <xf numFmtId="0" fontId="8" fillId="7" borderId="0" pivotButton="0" quotePrefix="0" xfId="0"/>
    <xf numFmtId="0" fontId="9" fillId="7" borderId="0" pivotButton="0" quotePrefix="0" xfId="0"/>
    <xf numFmtId="0" fontId="0" fillId="7" borderId="0" pivotButton="0" quotePrefix="0" xfId="0"/>
    <xf numFmtId="0" fontId="10" fillId="7" borderId="0" pivotButton="0" quotePrefix="0" xfId="0"/>
    <xf numFmtId="0" fontId="11" fillId="7" borderId="0" pivotButton="0" quotePrefix="0" xfId="0"/>
    <xf numFmtId="0" fontId="12" fillId="8" borderId="15" applyAlignment="1" pivotButton="0" quotePrefix="0" xfId="0">
      <alignment horizontal="center" vertical="center"/>
    </xf>
    <xf numFmtId="0" fontId="0" fillId="8" borderId="15" pivotButton="0" quotePrefix="0" xfId="0"/>
    <xf numFmtId="0" fontId="13" fillId="8" borderId="16" applyAlignment="1" pivotButton="0" quotePrefix="0" xfId="0">
      <alignment horizontal="center" vertical="center"/>
    </xf>
    <xf numFmtId="0" fontId="0" fillId="8" borderId="16" pivotButton="0" quotePrefix="0" xfId="0"/>
    <xf numFmtId="0" fontId="4" fillId="0" borderId="13" applyProtection="1" pivotButton="0" quotePrefix="0" xfId="0">
      <protection locked="0" hidden="0"/>
    </xf>
    <xf numFmtId="0" fontId="0" fillId="0" borderId="10" pivotButton="0" quotePrefix="0" xfId="0"/>
    <xf numFmtId="0" fontId="0" fillId="0" borderId="11" pivotButton="0" quotePrefix="0" xfId="0"/>
    <xf numFmtId="0" fontId="0" fillId="0" borderId="14" pivotButton="0" quotePrefix="0" xfId="0"/>
    <xf numFmtId="0" fontId="0" fillId="0" borderId="1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app.pennio-kassenbuch.de/register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59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40" customWidth="1" min="3" max="3"/>
    <col width="16" customWidth="1" min="4" max="4"/>
    <col width="16" customWidth="1" min="5" max="5"/>
    <col width="18" customWidth="1" min="6" max="6"/>
  </cols>
  <sheetData>
    <row r="1" ht="35" customHeight="1">
      <c r="A1" s="1" t="inlineStr">
        <is>
          <t>KASSENBUCH</t>
        </is>
      </c>
    </row>
    <row r="2" ht="18" customHeight="1">
      <c r="A2" s="39" t="inlineStr">
        <is>
          <t>⚠ Nicht GoBD-konformes Formular – keine Gewähr für Rechtmäßigkeit</t>
        </is>
      </c>
      <c r="B2" s="40" t="n"/>
      <c r="C2" s="40" t="n"/>
      <c r="D2" s="40" t="n"/>
      <c r="E2" s="40" t="n"/>
      <c r="F2" s="40" t="n"/>
    </row>
    <row r="3" ht="14" customHeight="1">
      <c r="A3" s="41" t="inlineStr">
        <is>
          <t>Rechtssichere Kassenführung: app.pennio-kassenbuch.de/register</t>
        </is>
      </c>
      <c r="B3" s="42" t="n"/>
      <c r="C3" s="42" t="n"/>
      <c r="D3" s="42" t="n"/>
      <c r="E3" s="42" t="n"/>
      <c r="F3" s="42" t="n"/>
    </row>
    <row r="4">
      <c r="A4" s="3" t="inlineStr">
        <is>
          <t>Firma:</t>
        </is>
      </c>
      <c r="B4" s="43" t="inlineStr"/>
      <c r="C4" s="5" t="n"/>
      <c r="D4" s="6" t="inlineStr">
        <is>
          <t>Monat / Jahr:</t>
        </is>
      </c>
      <c r="E4" s="43" t="inlineStr"/>
      <c r="F4" s="5" t="n"/>
    </row>
    <row r="5">
      <c r="A5" s="3" t="inlineStr">
        <is>
          <t>Kassenbuch-Nr.:</t>
        </is>
      </c>
      <c r="B5" s="4" t="inlineStr"/>
      <c r="D5" s="6" t="inlineStr">
        <is>
          <t>Blatt-Nr.:</t>
        </is>
      </c>
      <c r="E5" s="4" t="inlineStr"/>
    </row>
    <row r="6" ht="8" customHeight="1"/>
    <row r="7">
      <c r="D7" s="6" t="inlineStr">
        <is>
          <t>Anfangsbestand (Vortrag):</t>
        </is>
      </c>
      <c r="F7" s="7" t="n">
        <v>0</v>
      </c>
    </row>
    <row r="8" ht="6" customHeight="1"/>
    <row r="9" ht="28" customHeight="1">
      <c r="A9" s="8" t="inlineStr">
        <is>
          <t>Datum</t>
        </is>
      </c>
      <c r="B9" s="8" t="inlineStr">
        <is>
          <t>Beleg-Nr.</t>
        </is>
      </c>
      <c r="C9" s="9" t="inlineStr">
        <is>
          <t>Buchungstext / Grund der Zahlung</t>
        </is>
      </c>
      <c r="D9" s="8" t="inlineStr">
        <is>
          <t>Einnahme (€)</t>
        </is>
      </c>
      <c r="E9" s="8" t="inlineStr">
        <is>
          <t>Ausgabe (€)</t>
        </is>
      </c>
      <c r="F9" s="8" t="inlineStr">
        <is>
          <t>Kassenbestand (€)</t>
        </is>
      </c>
    </row>
    <row r="10" ht="22" customHeight="1">
      <c r="A10" s="10" t="inlineStr">
        <is>
          <t>01.01.2026</t>
        </is>
      </c>
      <c r="B10" s="11" t="inlineStr">
        <is>
          <t>001</t>
        </is>
      </c>
      <c r="C10" s="12" t="inlineStr">
        <is>
          <t>Anfangsbestand / Vortrag Dezember</t>
        </is>
      </c>
      <c r="D10" s="13" t="n"/>
      <c r="E10" s="13" t="n"/>
      <c r="F10" s="14">
        <f>F7+IF(D10&lt;&gt;"",D10,0)-IF(E10&lt;&gt;"",E10,0)</f>
        <v/>
      </c>
    </row>
    <row r="11" ht="22" customHeight="1">
      <c r="A11" s="15" t="inlineStr">
        <is>
          <t>02.01.2026</t>
        </is>
      </c>
      <c r="B11" s="16" t="inlineStr">
        <is>
          <t>002</t>
        </is>
      </c>
      <c r="C11" s="17" t="inlineStr">
        <is>
          <t>Barverkauf Ware</t>
        </is>
      </c>
      <c r="D11" s="18" t="n">
        <v>150</v>
      </c>
      <c r="E11" s="18" t="n"/>
      <c r="F11" s="19">
        <f>IF(OR(D11&lt;&gt;"",E11&lt;&gt;""),F10+IF(D11&lt;&gt;"",D11,0)-IF(E11&lt;&gt;"",E11,0),"")</f>
        <v/>
      </c>
    </row>
    <row r="12" ht="22" customHeight="1">
      <c r="A12" s="10" t="inlineStr">
        <is>
          <t>02.01.2026</t>
        </is>
      </c>
      <c r="B12" s="11" t="inlineStr">
        <is>
          <t>003</t>
        </is>
      </c>
      <c r="C12" s="12" t="inlineStr">
        <is>
          <t>Einkauf Büromaterial Schreibwaren Müller</t>
        </is>
      </c>
      <c r="D12" s="13" t="n"/>
      <c r="E12" s="13" t="n">
        <v>45.5</v>
      </c>
      <c r="F12" s="14">
        <f>IF(OR(D12&lt;&gt;"",E12&lt;&gt;""),F11+IF(D12&lt;&gt;"",D12,0)-IF(E12&lt;&gt;"",E12,0),"")</f>
        <v/>
      </c>
    </row>
    <row r="13" ht="22" customHeight="1">
      <c r="A13" s="15" t="inlineStr">
        <is>
          <t>03.01.2026</t>
        </is>
      </c>
      <c r="B13" s="16" t="inlineStr">
        <is>
          <t>004</t>
        </is>
      </c>
      <c r="C13" s="17" t="inlineStr">
        <is>
          <t>Barverkauf Dienstleistung</t>
        </is>
      </c>
      <c r="D13" s="18" t="n">
        <v>85</v>
      </c>
      <c r="E13" s="18" t="n"/>
      <c r="F13" s="19">
        <f>IF(OR(D13&lt;&gt;"",E13&lt;&gt;""),F12+IF(D13&lt;&gt;"",D13,0)-IF(E13&lt;&gt;"",E13,0),"")</f>
        <v/>
      </c>
    </row>
    <row r="14" ht="22" customHeight="1">
      <c r="A14" s="10" t="n"/>
      <c r="B14" s="11" t="n"/>
      <c r="C14" s="12" t="n"/>
      <c r="D14" s="13" t="n"/>
      <c r="E14" s="13" t="n"/>
      <c r="F14" s="14">
        <f>IF(OR(D14&lt;&gt;"",E14&lt;&gt;""),F13+IF(D14&lt;&gt;"",D14,0)-IF(E14&lt;&gt;"",E14,0),"")</f>
        <v/>
      </c>
    </row>
    <row r="15" ht="22" customHeight="1">
      <c r="A15" s="15" t="n"/>
      <c r="B15" s="16" t="n"/>
      <c r="C15" s="17" t="n"/>
      <c r="D15" s="18" t="n"/>
      <c r="E15" s="18" t="n"/>
      <c r="F15" s="19">
        <f>IF(OR(D15&lt;&gt;"",E15&lt;&gt;""),F14+IF(D15&lt;&gt;"",D15,0)-IF(E15&lt;&gt;"",E15,0),"")</f>
        <v/>
      </c>
    </row>
    <row r="16" ht="22" customHeight="1">
      <c r="A16" s="10" t="n"/>
      <c r="B16" s="11" t="n"/>
      <c r="C16" s="12" t="n"/>
      <c r="D16" s="13" t="n"/>
      <c r="E16" s="13" t="n"/>
      <c r="F16" s="14">
        <f>IF(OR(D16&lt;&gt;"",E16&lt;&gt;""),F15+IF(D16&lt;&gt;"",D16,0)-IF(E16&lt;&gt;"",E16,0),"")</f>
        <v/>
      </c>
    </row>
    <row r="17" ht="22" customHeight="1">
      <c r="A17" s="15" t="n"/>
      <c r="B17" s="16" t="n"/>
      <c r="C17" s="17" t="n"/>
      <c r="D17" s="18" t="n"/>
      <c r="E17" s="18" t="n"/>
      <c r="F17" s="19">
        <f>IF(OR(D17&lt;&gt;"",E17&lt;&gt;""),F16+IF(D17&lt;&gt;"",D17,0)-IF(E17&lt;&gt;"",E17,0),"")</f>
        <v/>
      </c>
    </row>
    <row r="18" ht="22" customHeight="1">
      <c r="A18" s="10" t="n"/>
      <c r="B18" s="11" t="n"/>
      <c r="C18" s="12" t="n"/>
      <c r="D18" s="13" t="n"/>
      <c r="E18" s="13" t="n"/>
      <c r="F18" s="14">
        <f>IF(OR(D18&lt;&gt;"",E18&lt;&gt;""),F17+IF(D18&lt;&gt;"",D18,0)-IF(E18&lt;&gt;"",E18,0),"")</f>
        <v/>
      </c>
    </row>
    <row r="19" ht="22" customHeight="1">
      <c r="A19" s="15" t="n"/>
      <c r="B19" s="16" t="n"/>
      <c r="C19" s="17" t="n"/>
      <c r="D19" s="18" t="n"/>
      <c r="E19" s="18" t="n"/>
      <c r="F19" s="19">
        <f>IF(OR(D19&lt;&gt;"",E19&lt;&gt;""),F18+IF(D19&lt;&gt;"",D19,0)-IF(E19&lt;&gt;"",E19,0),"")</f>
        <v/>
      </c>
    </row>
    <row r="20" ht="22" customHeight="1">
      <c r="A20" s="10" t="n"/>
      <c r="B20" s="11" t="n"/>
      <c r="C20" s="12" t="n"/>
      <c r="D20" s="13" t="n"/>
      <c r="E20" s="13" t="n"/>
      <c r="F20" s="14">
        <f>IF(OR(D20&lt;&gt;"",E20&lt;&gt;""),F19+IF(D20&lt;&gt;"",D20,0)-IF(E20&lt;&gt;"",E20,0),"")</f>
        <v/>
      </c>
    </row>
    <row r="21" ht="22" customHeight="1">
      <c r="A21" s="15" t="n"/>
      <c r="B21" s="16" t="n"/>
      <c r="C21" s="17" t="n"/>
      <c r="D21" s="18" t="n"/>
      <c r="E21" s="18" t="n"/>
      <c r="F21" s="19">
        <f>IF(OR(D21&lt;&gt;"",E21&lt;&gt;""),F20+IF(D21&lt;&gt;"",D21,0)-IF(E21&lt;&gt;"",E21,0),"")</f>
        <v/>
      </c>
    </row>
    <row r="22" ht="22" customHeight="1">
      <c r="A22" s="10" t="n"/>
      <c r="B22" s="11" t="n"/>
      <c r="C22" s="12" t="n"/>
      <c r="D22" s="13" t="n"/>
      <c r="E22" s="13" t="n"/>
      <c r="F22" s="14">
        <f>IF(OR(D22&lt;&gt;"",E22&lt;&gt;""),F21+IF(D22&lt;&gt;"",D22,0)-IF(E22&lt;&gt;"",E22,0),"")</f>
        <v/>
      </c>
    </row>
    <row r="23" ht="22" customHeight="1">
      <c r="A23" s="15" t="n"/>
      <c r="B23" s="16" t="n"/>
      <c r="C23" s="17" t="n"/>
      <c r="D23" s="18" t="n"/>
      <c r="E23" s="18" t="n"/>
      <c r="F23" s="19">
        <f>IF(OR(D23&lt;&gt;"",E23&lt;&gt;""),F22+IF(D23&lt;&gt;"",D23,0)-IF(E23&lt;&gt;"",E23,0),"")</f>
        <v/>
      </c>
    </row>
    <row r="24" ht="22" customHeight="1">
      <c r="A24" s="10" t="n"/>
      <c r="B24" s="11" t="n"/>
      <c r="C24" s="12" t="n"/>
      <c r="D24" s="13" t="n"/>
      <c r="E24" s="13" t="n"/>
      <c r="F24" s="14">
        <f>IF(OR(D24&lt;&gt;"",E24&lt;&gt;""),F23+IF(D24&lt;&gt;"",D24,0)-IF(E24&lt;&gt;"",E24,0),"")</f>
        <v/>
      </c>
    </row>
    <row r="25" ht="22" customHeight="1">
      <c r="A25" s="15" t="n"/>
      <c r="B25" s="16" t="n"/>
      <c r="C25" s="17" t="n"/>
      <c r="D25" s="18" t="n"/>
      <c r="E25" s="18" t="n"/>
      <c r="F25" s="19">
        <f>IF(OR(D25&lt;&gt;"",E25&lt;&gt;""),F24+IF(D25&lt;&gt;"",D25,0)-IF(E25&lt;&gt;"",E25,0),"")</f>
        <v/>
      </c>
    </row>
    <row r="26" ht="22" customHeight="1">
      <c r="A26" s="10" t="n"/>
      <c r="B26" s="11" t="n"/>
      <c r="C26" s="12" t="n"/>
      <c r="D26" s="13" t="n"/>
      <c r="E26" s="13" t="n"/>
      <c r="F26" s="14">
        <f>IF(OR(D26&lt;&gt;"",E26&lt;&gt;""),F25+IF(D26&lt;&gt;"",D26,0)-IF(E26&lt;&gt;"",E26,0),"")</f>
        <v/>
      </c>
    </row>
    <row r="27" ht="22" customHeight="1">
      <c r="A27" s="15" t="n"/>
      <c r="B27" s="16" t="n"/>
      <c r="C27" s="17" t="n"/>
      <c r="D27" s="18" t="n"/>
      <c r="E27" s="18" t="n"/>
      <c r="F27" s="19">
        <f>IF(OR(D27&lt;&gt;"",E27&lt;&gt;""),F26+IF(D27&lt;&gt;"",D27,0)-IF(E27&lt;&gt;"",E27,0),"")</f>
        <v/>
      </c>
    </row>
    <row r="28" ht="22" customHeight="1">
      <c r="A28" s="10" t="n"/>
      <c r="B28" s="11" t="n"/>
      <c r="C28" s="12" t="n"/>
      <c r="D28" s="13" t="n"/>
      <c r="E28" s="13" t="n"/>
      <c r="F28" s="14">
        <f>IF(OR(D28&lt;&gt;"",E28&lt;&gt;""),F27+IF(D28&lt;&gt;"",D28,0)-IF(E28&lt;&gt;"",E28,0),"")</f>
        <v/>
      </c>
    </row>
    <row r="29" ht="22" customHeight="1">
      <c r="A29" s="15" t="n"/>
      <c r="B29" s="16" t="n"/>
      <c r="C29" s="17" t="n"/>
      <c r="D29" s="18" t="n"/>
      <c r="E29" s="18" t="n"/>
      <c r="F29" s="19">
        <f>IF(OR(D29&lt;&gt;"",E29&lt;&gt;""),F28+IF(D29&lt;&gt;"",D29,0)-IF(E29&lt;&gt;"",E29,0),"")</f>
        <v/>
      </c>
    </row>
    <row r="30" ht="22" customHeight="1">
      <c r="A30" s="10" t="n"/>
      <c r="B30" s="11" t="n"/>
      <c r="C30" s="12" t="n"/>
      <c r="D30" s="13" t="n"/>
      <c r="E30" s="13" t="n"/>
      <c r="F30" s="14">
        <f>IF(OR(D30&lt;&gt;"",E30&lt;&gt;""),F29+IF(D30&lt;&gt;"",D30,0)-IF(E30&lt;&gt;"",E30,0),"")</f>
        <v/>
      </c>
    </row>
    <row r="31" ht="22" customHeight="1">
      <c r="A31" s="15" t="n"/>
      <c r="B31" s="16" t="n"/>
      <c r="C31" s="17" t="n"/>
      <c r="D31" s="18" t="n"/>
      <c r="E31" s="18" t="n"/>
      <c r="F31" s="19">
        <f>IF(OR(D31&lt;&gt;"",E31&lt;&gt;""),F30+IF(D31&lt;&gt;"",D31,0)-IF(E31&lt;&gt;"",E31,0),"")</f>
        <v/>
      </c>
    </row>
    <row r="32" ht="22" customHeight="1">
      <c r="A32" s="10" t="n"/>
      <c r="B32" s="11" t="n"/>
      <c r="C32" s="12" t="n"/>
      <c r="D32" s="13" t="n"/>
      <c r="E32" s="13" t="n"/>
      <c r="F32" s="14">
        <f>IF(OR(D32&lt;&gt;"",E32&lt;&gt;""),F31+IF(D32&lt;&gt;"",D32,0)-IF(E32&lt;&gt;"",E32,0),"")</f>
        <v/>
      </c>
    </row>
    <row r="33" ht="22" customHeight="1">
      <c r="A33" s="15" t="n"/>
      <c r="B33" s="16" t="n"/>
      <c r="C33" s="17" t="n"/>
      <c r="D33" s="18" t="n"/>
      <c r="E33" s="18" t="n"/>
      <c r="F33" s="19">
        <f>IF(OR(D33&lt;&gt;"",E33&lt;&gt;""),F32+IF(D33&lt;&gt;"",D33,0)-IF(E33&lt;&gt;"",E33,0),"")</f>
        <v/>
      </c>
    </row>
    <row r="34" ht="22" customHeight="1">
      <c r="A34" s="10" t="n"/>
      <c r="B34" s="11" t="n"/>
      <c r="C34" s="12" t="n"/>
      <c r="D34" s="13" t="n"/>
      <c r="E34" s="13" t="n"/>
      <c r="F34" s="14">
        <f>IF(OR(D34&lt;&gt;"",E34&lt;&gt;""),F33+IF(D34&lt;&gt;"",D34,0)-IF(E34&lt;&gt;"",E34,0),"")</f>
        <v/>
      </c>
    </row>
    <row r="35" ht="22" customHeight="1">
      <c r="A35" s="15" t="n"/>
      <c r="B35" s="16" t="n"/>
      <c r="C35" s="17" t="n"/>
      <c r="D35" s="18" t="n"/>
      <c r="E35" s="18" t="n"/>
      <c r="F35" s="19">
        <f>IF(OR(D35&lt;&gt;"",E35&lt;&gt;""),F34+IF(D35&lt;&gt;"",D35,0)-IF(E35&lt;&gt;"",E35,0),"")</f>
        <v/>
      </c>
    </row>
    <row r="36" ht="22" customHeight="1">
      <c r="A36" s="10" t="n"/>
      <c r="B36" s="11" t="n"/>
      <c r="C36" s="12" t="n"/>
      <c r="D36" s="13" t="n"/>
      <c r="E36" s="13" t="n"/>
      <c r="F36" s="14">
        <f>IF(OR(D36&lt;&gt;"",E36&lt;&gt;""),F35+IF(D36&lt;&gt;"",D36,0)-IF(E36&lt;&gt;"",E36,0),"")</f>
        <v/>
      </c>
    </row>
    <row r="37" ht="22" customHeight="1">
      <c r="A37" s="15" t="n"/>
      <c r="B37" s="16" t="n"/>
      <c r="C37" s="17" t="n"/>
      <c r="D37" s="18" t="n"/>
      <c r="E37" s="18" t="n"/>
      <c r="F37" s="19">
        <f>IF(OR(D37&lt;&gt;"",E37&lt;&gt;""),F36+IF(D37&lt;&gt;"",D37,0)-IF(E37&lt;&gt;"",E37,0),"")</f>
        <v/>
      </c>
    </row>
    <row r="38" ht="22" customHeight="1">
      <c r="A38" s="10" t="n"/>
      <c r="B38" s="11" t="n"/>
      <c r="C38" s="12" t="n"/>
      <c r="D38" s="13" t="n"/>
      <c r="E38" s="13" t="n"/>
      <c r="F38" s="14">
        <f>IF(OR(D38&lt;&gt;"",E38&lt;&gt;""),F37+IF(D38&lt;&gt;"",D38,0)-IF(E38&lt;&gt;"",E38,0),"")</f>
        <v/>
      </c>
    </row>
    <row r="39" ht="22" customHeight="1">
      <c r="A39" s="15" t="n"/>
      <c r="B39" s="16" t="n"/>
      <c r="C39" s="17" t="n"/>
      <c r="D39" s="18" t="n"/>
      <c r="E39" s="18" t="n"/>
      <c r="F39" s="19">
        <f>IF(OR(D39&lt;&gt;"",E39&lt;&gt;""),F38+IF(D39&lt;&gt;"",D39,0)-IF(E39&lt;&gt;"",E39,0),"")</f>
        <v/>
      </c>
    </row>
    <row r="40" ht="22" customHeight="1">
      <c r="A40" s="10" t="n"/>
      <c r="B40" s="11" t="n"/>
      <c r="C40" s="12" t="n"/>
      <c r="D40" s="13" t="n"/>
      <c r="E40" s="13" t="n"/>
      <c r="F40" s="14">
        <f>IF(OR(D40&lt;&gt;"",E40&lt;&gt;""),F39+IF(D40&lt;&gt;"",D40,0)-IF(E40&lt;&gt;"",E40,0),"")</f>
        <v/>
      </c>
    </row>
    <row r="41" ht="26" customHeight="1">
      <c r="A41" s="20" t="inlineStr">
        <is>
          <t>Summe Seite:</t>
        </is>
      </c>
      <c r="B41" s="44" t="n"/>
      <c r="C41" s="45" t="n"/>
      <c r="D41" s="22">
        <f>SUM(D10:D40)</f>
        <v/>
      </c>
      <c r="E41" s="22">
        <f>SUM(E10:E40)</f>
        <v/>
      </c>
      <c r="F41" s="23">
        <f>F7+D41-E41</f>
        <v/>
      </c>
    </row>
    <row r="43">
      <c r="A43" s="24" t="inlineStr">
        <is>
          <t>Kassensturz / Soll-Ist-Abgleich</t>
        </is>
      </c>
      <c r="B43" s="46" t="n"/>
      <c r="C43" s="46" t="n"/>
    </row>
    <row r="44">
      <c r="A44" s="26" t="inlineStr">
        <is>
          <t>Anfangsbestand:</t>
        </is>
      </c>
      <c r="E44" s="27">
        <f>F7</f>
        <v/>
      </c>
    </row>
    <row r="45">
      <c r="A45" s="26" t="inlineStr">
        <is>
          <t>+ Einnahmen gesamt:</t>
        </is>
      </c>
      <c r="E45" s="27">
        <f>D41</f>
        <v/>
      </c>
    </row>
    <row r="46">
      <c r="A46" s="26" t="inlineStr">
        <is>
          <t>- Ausgaben gesamt:</t>
        </is>
      </c>
      <c r="E46" s="27">
        <f>E41</f>
        <v/>
      </c>
    </row>
    <row r="47">
      <c r="A47" s="6">
        <f> Soll-Bestand (rechnerisch):</f>
        <v/>
      </c>
      <c r="E47" s="28">
        <f>F41</f>
        <v/>
      </c>
    </row>
    <row r="48">
      <c r="A48" s="26" t="inlineStr">
        <is>
          <t>Ist-Bestand (gezählt):</t>
        </is>
      </c>
      <c r="E48" s="29" t="inlineStr"/>
    </row>
    <row r="49">
      <c r="A49" s="30" t="inlineStr">
        <is>
          <t>Differenz:</t>
        </is>
      </c>
      <c r="E49" s="31">
        <f>E47-E48</f>
        <v/>
      </c>
    </row>
    <row r="52">
      <c r="A52" s="32" t="inlineStr">
        <is>
          <t>Datum, Unterschrift Kassenführer/in</t>
        </is>
      </c>
      <c r="B52" s="47" t="n"/>
      <c r="C52" s="47" t="n"/>
      <c r="E52" s="32" t="inlineStr">
        <is>
          <t>Datum, Unterschrift Geschäftsführung</t>
        </is>
      </c>
      <c r="F52" s="47" t="n"/>
    </row>
    <row r="54">
      <c r="A54" s="34" t="inlineStr">
        <is>
          <t>WICHTIGER HINWEIS</t>
        </is>
      </c>
    </row>
    <row r="55">
      <c r="A55" s="35" t="inlineStr">
        <is>
          <t>Diese Excel-Vorlage ist NICHT GoBD-konform! Excel-Dateien sind nachträglich änderbar und erfüllen</t>
        </is>
      </c>
    </row>
    <row r="56">
      <c r="A56" s="35" t="inlineStr">
        <is>
          <t>nicht die GoBD-Anforderung der Unveränderbarkeit. Das Finanzamt kann ein Excel-Kassenbuch verwerfen.</t>
        </is>
      </c>
    </row>
    <row r="57">
      <c r="A57" s="36" t="n"/>
    </row>
    <row r="58">
      <c r="A58" s="37" t="inlineStr">
        <is>
          <t>Empfehlung: Führen Sie Ihr Kassenbuch digital und GoBD-konform mit Pennio.</t>
        </is>
      </c>
    </row>
    <row r="59">
      <c r="A59" s="38" t="inlineStr">
        <is>
          <t>Kostenlos testen: https://app.pennio-kassenbuch.de/register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22">
    <mergeCell ref="A54:F54"/>
    <mergeCell ref="A41:C41"/>
    <mergeCell ref="E52:F52"/>
    <mergeCell ref="A56:F56"/>
    <mergeCell ref="A3:F3"/>
    <mergeCell ref="A55:F55"/>
    <mergeCell ref="A57:F57"/>
    <mergeCell ref="A44:D44"/>
    <mergeCell ref="A2:F2"/>
    <mergeCell ref="E4:F4"/>
    <mergeCell ref="A48:D48"/>
    <mergeCell ref="A49:D49"/>
    <mergeCell ref="A43:C43"/>
    <mergeCell ref="A52:C52"/>
    <mergeCell ref="A45:D45"/>
    <mergeCell ref="D7:E7"/>
    <mergeCell ref="A58:F58"/>
    <mergeCell ref="A46:D46"/>
    <mergeCell ref="A59:F59"/>
    <mergeCell ref="A1:F1"/>
    <mergeCell ref="A47:D47"/>
    <mergeCell ref="B4:C4"/>
  </mergeCells>
  <hyperlinks>
    <hyperlink xmlns:r="http://schemas.openxmlformats.org/officeDocument/2006/relationships" ref="A59" r:id="rId1"/>
  </hyperlinks>
  <pageMargins left="0.75" right="0.75" top="1" bottom="1" header="0.5" footer="0.5"/>
  <pageSetup orientation="portrait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2026-02-08T09:00:53Z</dcterms:created>
  <dcterms:modified xmlns:dcterms="http://purl.org/dc/terms/" xmlns:xsi="http://www.w3.org/2001/XMLSchema-instance" xsi:type="dcterms:W3CDTF">2026-02-08T09:55:04Z</dcterms:modified>
</cp:coreProperties>
</file>