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drawings/drawing1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activeTab="0"/>
  </bookViews>
  <sheets>
    <sheet name="Zählprotokoll" sheetId="1" state="visible" r:id="rId1"/>
  </sheets>
  <definedNames>
    <definedName name="_xlnm.Print_Area" localSheetId="0">'Zählprotokoll'!$A$1:$C$49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€"/>
    <numFmt numFmtId="165" formatCode="DD.MM.YYYY"/>
  </numFmts>
  <fonts count="14">
    <font>
      <name val="Calibri"/>
      <family val="2"/>
      <color theme="1"/>
      <sz val="11"/>
      <scheme val="minor"/>
    </font>
    <font>
      <name val="Arial"/>
      <b val="1"/>
      <color rgb="001A1A1A"/>
      <sz val="18"/>
    </font>
    <font>
      <name val="Arial"/>
      <color rgb="00666666"/>
      <sz val="8"/>
    </font>
    <font>
      <name val="Arial"/>
      <b val="1"/>
      <color rgb="001A1A1A"/>
      <sz val="10"/>
    </font>
    <font>
      <name val="Arial"/>
      <color rgb="001A1A1A"/>
      <sz val="10"/>
    </font>
    <font>
      <name val="Arial"/>
      <b val="1"/>
      <color rgb="001A1A1A"/>
      <sz val="11"/>
    </font>
    <font>
      <name val="Arial"/>
      <b val="1"/>
      <color rgb="00FFFFFF"/>
      <sz val="9"/>
    </font>
    <font>
      <name val="Arial"/>
      <b val="1"/>
      <color rgb="001A1A1A"/>
      <sz val="12"/>
    </font>
    <font>
      <name val="Arial"/>
      <b val="1"/>
      <color rgb="00DC3545"/>
      <sz val="10"/>
    </font>
    <font>
      <name val="Arial"/>
      <b val="1"/>
      <color rgb="00DC3545"/>
      <sz val="9"/>
    </font>
    <font>
      <name val="Arial"/>
      <b val="1"/>
      <color rgb="002563EB"/>
      <sz val="9"/>
    </font>
    <font>
      <name val="Arial"/>
      <color rgb="002563EB"/>
      <sz val="9"/>
      <u val="single"/>
    </font>
    <font>
      <name val="Arial"/>
      <b val="1"/>
      <color rgb="00991B1B"/>
      <sz val="9"/>
    </font>
    <font>
      <name val="Arial"/>
      <color rgb="00991B1B"/>
      <sz val="7.5"/>
    </font>
  </fonts>
  <fills count="9">
    <fill>
      <patternFill/>
    </fill>
    <fill>
      <patternFill patternType="gray125"/>
    </fill>
    <fill>
      <patternFill patternType="solid">
        <fgColor rgb="00F2F2F2"/>
        <bgColor rgb="00F2F2F2"/>
      </patternFill>
    </fill>
    <fill>
      <patternFill patternType="solid">
        <fgColor rgb="002563EB"/>
        <bgColor rgb="002563EB"/>
      </patternFill>
    </fill>
    <fill>
      <patternFill patternType="solid">
        <fgColor rgb="00FFFFFF"/>
        <bgColor rgb="00FFFFFF"/>
      </patternFill>
    </fill>
    <fill>
      <patternFill patternType="solid">
        <fgColor rgb="00E5E5E5"/>
        <bgColor rgb="00E5E5E5"/>
      </patternFill>
    </fill>
    <fill>
      <patternFill patternType="solid">
        <fgColor rgb="00FFF3CD"/>
        <bgColor rgb="00FFF3CD"/>
      </patternFill>
    </fill>
    <fill>
      <patternFill patternType="solid">
        <fgColor rgb="00FFF0F0"/>
        <bgColor rgb="00FFF0F0"/>
      </patternFill>
    </fill>
    <fill>
      <patternFill patternType="solid">
        <fgColor rgb="00FEF2F2"/>
        <bgColor rgb="00FEF2F2"/>
      </patternFill>
    </fill>
  </fills>
  <borders count="26">
    <border>
      <left/>
      <right/>
      <top/>
      <bottom/>
      <diagonal/>
    </border>
    <border>
      <bottom style="thin">
        <color rgb="00999999"/>
      </bottom>
    </border>
    <border>
      <left/>
      <right/>
      <top/>
      <bottom style="thin">
        <color rgb="00999999"/>
      </bottom>
      <diagonal/>
    </border>
    <border>
      <bottom style="medium">
        <color rgb="001A1A1A"/>
      </bottom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 style="thin">
        <color rgb="00999999"/>
      </left>
      <right style="thin">
        <color rgb="00999999"/>
      </right>
      <top style="thin">
        <color rgb="00999999"/>
      </top>
      <bottom style="medium">
        <color rgb="001A1A1A"/>
      </bottom>
    </border>
    <border>
      <top style="thin">
        <color rgb="00999999"/>
      </top>
      <bottom style="double">
        <color rgb="001A1A1A"/>
      </bottom>
    </border>
    <border>
      <top style="thin">
        <color rgb="001A1A1A"/>
      </top>
    </border>
    <border>
      <left/>
      <right/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/>
      <diagonal/>
    </border>
    <border>
      <left/>
      <right/>
      <top style="thin">
        <color rgb="00999999"/>
      </top>
      <bottom style="medium">
        <color rgb="001A1A1A"/>
      </bottom>
      <diagonal/>
    </border>
    <border>
      <left/>
      <right style="thin">
        <color rgb="00999999"/>
      </right>
      <top style="thin">
        <color rgb="00999999"/>
      </top>
      <bottom style="medium">
        <color rgb="001A1A1A"/>
      </bottom>
      <diagonal/>
    </border>
    <border>
      <left/>
      <right/>
      <top style="thin">
        <color rgb="001A1A1A"/>
      </top>
      <bottom/>
      <diagonal/>
    </border>
    <border>
      <right/>
      <bottom style="thin">
        <color rgb="00999999"/>
      </bottom>
    </border>
    <border>
      <left/>
      <right/>
      <top/>
      <bottom style="medium">
        <color rgb="001A1A1A"/>
      </bottom>
      <diagonal/>
    </border>
    <border>
      <left style="thin">
        <color rgb="00DC2626"/>
      </left>
      <right style="thin">
        <color rgb="00DC2626"/>
      </right>
      <top style="thin">
        <color rgb="00DC2626"/>
      </top>
    </border>
    <border>
      <left style="thin">
        <color rgb="00DC2626"/>
      </left>
      <right style="thin">
        <color rgb="00DC2626"/>
      </right>
      <bottom style="thin">
        <color rgb="00DC2626"/>
      </bottom>
    </border>
    <border>
      <right/>
      <top style="thin">
        <color rgb="001A1A1A"/>
      </top>
      <bottom/>
    </border>
    <border>
      <left/>
      <right style="thin">
        <color rgb="00DC2626"/>
      </right>
      <top/>
      <bottom/>
      <diagonal/>
    </border>
    <border>
      <left/>
      <right/>
      <top/>
      <bottom style="thin">
        <color rgb="00DC2626"/>
      </bottom>
      <diagonal/>
    </border>
    <border>
      <left/>
      <right style="thin">
        <color rgb="00DC2626"/>
      </right>
      <top/>
      <bottom style="thin">
        <color rgb="00DC2626"/>
      </bottom>
      <diagonal/>
    </border>
    <border>
      <left/>
      <right/>
      <top style="thin">
        <color rgb="00DC2626"/>
      </top>
      <bottom/>
      <diagonal/>
    </border>
    <border>
      <left/>
      <right style="thin">
        <color rgb="00DC2626"/>
      </right>
      <top style="thin">
        <color rgb="00DC2626"/>
      </top>
      <bottom/>
      <diagonal/>
    </border>
    <border>
      <right/>
      <bottom style="medium">
        <color rgb="001A1A1A"/>
      </bottom>
    </border>
    <border>
      <left style="thin">
        <color rgb="00DC2626"/>
      </left>
      <right style="thin">
        <color rgb="00DC2626"/>
      </right>
      <top style="thin">
        <color rgb="00DC2626"/>
      </top>
      <bottom/>
    </border>
    <border>
      <left/>
      <right/>
      <top/>
      <bottom style="double">
        <color rgb="001A1A1A"/>
      </bottom>
      <diagonal/>
    </border>
  </borders>
  <cellStyleXfs count="1">
    <xf numFmtId="0" fontId="0" fillId="0" borderId="0"/>
  </cellStyleXfs>
  <cellXfs count="6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1" applyProtection="1" pivotButton="0" quotePrefix="0" xfId="0">
      <protection locked="0" hidden="0"/>
    </xf>
    <xf numFmtId="0" fontId="0" fillId="0" borderId="2" applyProtection="1" pivotButton="0" quotePrefix="0" xfId="0">
      <protection locked="0" hidden="0"/>
    </xf>
    <xf numFmtId="0" fontId="3" fillId="0" borderId="0" applyAlignment="1" pivotButton="0" quotePrefix="0" xfId="0">
      <alignment horizontal="right"/>
    </xf>
    <xf numFmtId="164" fontId="5" fillId="2" borderId="3" applyProtection="1" pivotButton="0" quotePrefix="0" xfId="0">
      <protection locked="0" hidden="0"/>
    </xf>
    <xf numFmtId="0" fontId="6" fillId="3" borderId="4" applyAlignment="1" pivotButton="0" quotePrefix="0" xfId="0">
      <alignment horizontal="center" vertical="center" wrapText="1"/>
    </xf>
    <xf numFmtId="0" fontId="6" fillId="3" borderId="4" applyAlignment="1" pivotButton="0" quotePrefix="0" xfId="0">
      <alignment horizontal="left" vertical="center" wrapText="1"/>
    </xf>
    <xf numFmtId="165" fontId="4" fillId="4" borderId="4" applyAlignment="1" applyProtection="1" pivotButton="0" quotePrefix="0" xfId="0">
      <alignment horizontal="center"/>
      <protection locked="0" hidden="0"/>
    </xf>
    <xf numFmtId="0" fontId="4" fillId="4" borderId="4" applyAlignment="1" applyProtection="1" pivotButton="0" quotePrefix="0" xfId="0">
      <alignment horizontal="center"/>
      <protection locked="0" hidden="0"/>
    </xf>
    <xf numFmtId="0" fontId="4" fillId="4" borderId="4" applyProtection="1" pivotButton="0" quotePrefix="0" xfId="0">
      <protection locked="0" hidden="0"/>
    </xf>
    <xf numFmtId="164" fontId="4" fillId="4" borderId="4" applyAlignment="1" applyProtection="1" pivotButton="0" quotePrefix="0" xfId="0">
      <alignment horizontal="right"/>
      <protection locked="0" hidden="0"/>
    </xf>
    <xf numFmtId="164" fontId="3" fillId="4" borderId="4" applyAlignment="1" pivotButton="0" quotePrefix="0" xfId="0">
      <alignment horizontal="right"/>
    </xf>
    <xf numFmtId="165" fontId="4" fillId="2" borderId="4" applyAlignment="1" applyProtection="1" pivotButton="0" quotePrefix="0" xfId="0">
      <alignment horizontal="center"/>
      <protection locked="0" hidden="0"/>
    </xf>
    <xf numFmtId="0" fontId="4" fillId="2" borderId="4" applyAlignment="1" applyProtection="1" pivotButton="0" quotePrefix="0" xfId="0">
      <alignment horizontal="center"/>
      <protection locked="0" hidden="0"/>
    </xf>
    <xf numFmtId="0" fontId="4" fillId="2" borderId="4" applyProtection="1" pivotButton="0" quotePrefix="0" xfId="0">
      <protection locked="0" hidden="0"/>
    </xf>
    <xf numFmtId="164" fontId="4" fillId="2" borderId="4" applyAlignment="1" applyProtection="1" pivotButton="0" quotePrefix="0" xfId="0">
      <alignment horizontal="right"/>
      <protection locked="0" hidden="0"/>
    </xf>
    <xf numFmtId="164" fontId="3" fillId="2" borderId="4" applyAlignment="1" pivotButton="0" quotePrefix="0" xfId="0">
      <alignment horizontal="right"/>
    </xf>
    <xf numFmtId="0" fontId="3" fillId="5" borderId="5" applyAlignment="1" pivotButton="0" quotePrefix="0" xfId="0">
      <alignment horizontal="right"/>
    </xf>
    <xf numFmtId="0" fontId="0" fillId="5" borderId="5" pivotButton="0" quotePrefix="0" xfId="0"/>
    <xf numFmtId="164" fontId="3" fillId="5" borderId="5" applyAlignment="1" pivotButton="0" quotePrefix="0" xfId="0">
      <alignment horizontal="right"/>
    </xf>
    <xf numFmtId="164" fontId="5" fillId="5" borderId="5" applyAlignment="1" pivotButton="0" quotePrefix="0" xfId="0">
      <alignment horizontal="right"/>
    </xf>
    <xf numFmtId="0" fontId="7" fillId="0" borderId="3" pivotButton="0" quotePrefix="0" xfId="0"/>
    <xf numFmtId="0" fontId="0" fillId="0" borderId="3" pivotButton="0" quotePrefix="0" xfId="0"/>
    <xf numFmtId="0" fontId="4" fillId="0" borderId="0" applyAlignment="1" pivotButton="0" quotePrefix="0" xfId="0">
      <alignment horizontal="right"/>
    </xf>
    <xf numFmtId="164" fontId="4" fillId="0" borderId="1" pivotButton="0" quotePrefix="0" xfId="0"/>
    <xf numFmtId="164" fontId="3" fillId="0" borderId="6" pivotButton="0" quotePrefix="0" xfId="0"/>
    <xf numFmtId="164" fontId="4" fillId="6" borderId="1" applyProtection="1" pivotButton="0" quotePrefix="0" xfId="0">
      <protection locked="0" hidden="0"/>
    </xf>
    <xf numFmtId="0" fontId="8" fillId="0" borderId="0" applyAlignment="1" pivotButton="0" quotePrefix="0" xfId="0">
      <alignment horizontal="right"/>
    </xf>
    <xf numFmtId="164" fontId="8" fillId="0" borderId="1" pivotButton="0" quotePrefix="0" xfId="0"/>
    <xf numFmtId="0" fontId="2" fillId="0" borderId="7" applyAlignment="1" pivotButton="0" quotePrefix="0" xfId="0">
      <alignment horizontal="center"/>
    </xf>
    <xf numFmtId="0" fontId="0" fillId="0" borderId="7" pivotButton="0" quotePrefix="0" xfId="0"/>
    <xf numFmtId="0" fontId="8" fillId="7" borderId="0" pivotButton="0" quotePrefix="0" xfId="0"/>
    <xf numFmtId="0" fontId="9" fillId="7" borderId="0" pivotButton="0" quotePrefix="0" xfId="0"/>
    <xf numFmtId="0" fontId="0" fillId="7" borderId="0" pivotButton="0" quotePrefix="0" xfId="0"/>
    <xf numFmtId="0" fontId="10" fillId="7" borderId="0" pivotButton="0" quotePrefix="0" xfId="0"/>
    <xf numFmtId="0" fontId="11" fillId="7" borderId="0" pivotButton="0" quotePrefix="0" xfId="0"/>
    <xf numFmtId="0" fontId="12" fillId="8" borderId="15" applyAlignment="1" pivotButton="0" quotePrefix="0" xfId="0">
      <alignment horizontal="center" vertical="center"/>
    </xf>
    <xf numFmtId="0" fontId="0" fillId="8" borderId="15" pivotButton="0" quotePrefix="0" xfId="0"/>
    <xf numFmtId="0" fontId="13" fillId="8" borderId="16" applyAlignment="1" pivotButton="0" quotePrefix="0" xfId="0">
      <alignment horizontal="center" vertical="center"/>
    </xf>
    <xf numFmtId="0" fontId="0" fillId="8" borderId="16" pivotButton="0" quotePrefix="0" xfId="0"/>
    <xf numFmtId="0" fontId="4" fillId="0" borderId="13" applyProtection="1" pivotButton="0" quotePrefix="0" xfId="0">
      <protection locked="0" hidden="0"/>
    </xf>
    <xf numFmtId="0" fontId="0" fillId="0" borderId="10" pivotButton="0" quotePrefix="0" xfId="0"/>
    <xf numFmtId="0" fontId="0" fillId="0" borderId="11" pivotButton="0" quotePrefix="0" xfId="0"/>
    <xf numFmtId="0" fontId="0" fillId="0" borderId="14" pivotButton="0" quotePrefix="0" xfId="0"/>
    <xf numFmtId="0" fontId="0" fillId="0" borderId="12" pivotButton="0" quotePrefix="0" xfId="0"/>
    <xf numFmtId="0" fontId="12" fillId="8" borderId="24" applyAlignment="1" pivotButton="0" quotePrefix="0" xfId="0">
      <alignment horizontal="center" vertical="center"/>
    </xf>
    <xf numFmtId="0" fontId="0" fillId="0" borderId="21" pivotButton="0" quotePrefix="0" xfId="0"/>
    <xf numFmtId="0" fontId="0" fillId="0" borderId="22" pivotButton="0" quotePrefix="0" xfId="0"/>
    <xf numFmtId="0" fontId="0" fillId="0" borderId="19" pivotButton="0" quotePrefix="0" xfId="0"/>
    <xf numFmtId="0" fontId="0" fillId="0" borderId="20" pivotButton="0" quotePrefix="0" xfId="0"/>
    <xf numFmtId="0" fontId="3" fillId="0" borderId="14" applyAlignment="1" pivotButton="0" quotePrefix="0" xfId="0">
      <alignment horizontal="right"/>
    </xf>
    <xf numFmtId="0" fontId="4" fillId="4" borderId="4" applyAlignment="1" applyProtection="1" pivotButton="0" quotePrefix="0" xfId="0">
      <alignment horizontal="center" vertical="center"/>
      <protection locked="0" hidden="0"/>
    </xf>
    <xf numFmtId="0" fontId="4" fillId="2" borderId="4" applyAlignment="1" applyProtection="1" pivotButton="0" quotePrefix="0" xfId="0">
      <alignment horizontal="center" vertical="center"/>
      <protection locked="0" hidden="0"/>
    </xf>
    <xf numFmtId="0" fontId="7" fillId="0" borderId="23" pivotButton="0" quotePrefix="0" xfId="0"/>
    <xf numFmtId="0" fontId="4" fillId="0" borderId="2" applyAlignment="1" pivotButton="0" quotePrefix="0" xfId="0">
      <alignment horizontal="right"/>
    </xf>
    <xf numFmtId="0" fontId="0" fillId="0" borderId="2" pivotButton="0" quotePrefix="0" xfId="0"/>
    <xf numFmtId="0" fontId="3" fillId="0" borderId="25" applyAlignment="1" pivotButton="0" quotePrefix="0" xfId="0">
      <alignment horizontal="right"/>
    </xf>
    <xf numFmtId="0" fontId="0" fillId="0" borderId="25" pivotButton="0" quotePrefix="0" xfId="0"/>
    <xf numFmtId="0" fontId="8" fillId="0" borderId="2" applyAlignment="1" pivotButton="0" quotePrefix="0" xfId="0">
      <alignment horizontal="right"/>
    </xf>
    <xf numFmtId="0" fontId="2" fillId="0" borderId="17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vorlage-qr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42</xdr:row>
      <xdr:rowOff>0</xdr:rowOff>
    </xdr:from>
    <xdr:ext cx="3960000" cy="792000"/>
    <xdr:pic>
      <xdr:nvPicPr>
        <xdr:cNvPr id="2" name="Vorlage QR-Code" descr="QR-Code: Vorlage kostenlos nachdrucken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3960000" cy="792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p.pennio-kassenbuch.de/register" TargetMode="External" Id="rId1" /><Relationship Id="rIdQr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 fitToPage="1"/>
  </sheetPr>
  <dimension ref="A1:C41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6" customWidth="1" min="3" max="3"/>
  </cols>
  <sheetData>
    <row r="1" ht="35" customHeight="1">
      <c r="A1" s="1" t="inlineStr">
        <is>
          <t>ZÄHLPROTOKOLL</t>
        </is>
      </c>
    </row>
    <row r="2" ht="18" customHeight="1">
      <c r="A2" s="48" t="inlineStr">
        <is>
          <t>⚠ Excel ist nachträglich änderbar – Nachweis nur mit Ausdruck und Unterschrift</t>
        </is>
      </c>
      <c r="B2" s="49" t="n"/>
      <c r="C2" s="50" t="n"/>
    </row>
    <row r="3" ht="14" customHeight="1">
      <c r="A3" s="41" t="inlineStr">
        <is>
          <t>Rechtssichere Kassenführung: app.pennio-kassenbuch.de/register</t>
        </is>
      </c>
      <c r="B3" s="51" t="n"/>
      <c r="C3" s="52" t="n"/>
    </row>
    <row r="4">
      <c r="A4" s="3" t="inlineStr">
        <is>
          <t>Firma:</t>
        </is>
      </c>
      <c r="B4" s="43" t="n"/>
    </row>
    <row r="5">
      <c r="A5" s="3" t="inlineStr">
        <is>
          <t>Kassen-Nr.:</t>
        </is>
      </c>
      <c r="B5" s="43" t="n"/>
    </row>
    <row r="6">
      <c r="A6" s="3" t="inlineStr">
        <is>
          <t>Datum:</t>
        </is>
      </c>
      <c r="B6" s="43" t="n"/>
    </row>
    <row r="7">
      <c r="A7" s="3" t="inlineStr">
        <is>
          <t>Uhrzeit:</t>
        </is>
      </c>
      <c r="B7" s="43" t="n"/>
    </row>
    <row r="8" ht="8" customHeight="1"/>
    <row r="9" ht="28" customHeight="1">
      <c r="A9" s="9" t="inlineStr">
        <is>
          <t>Stückelung</t>
        </is>
      </c>
      <c r="B9" s="8" t="inlineStr">
        <is>
          <t>Anzahl</t>
        </is>
      </c>
      <c r="C9" s="8" t="inlineStr">
        <is>
          <t>Betrag (€)</t>
        </is>
      </c>
    </row>
    <row r="10" ht="20" customHeight="1">
      <c r="A10" s="12" t="inlineStr">
        <is>
          <t>500 €</t>
        </is>
      </c>
      <c r="B10" s="13" t="n"/>
      <c r="C10" s="14">
        <f>IF(B10&lt;&gt;"",500*B10,"")</f>
        <v/>
      </c>
    </row>
    <row r="11" ht="20" customHeight="1">
      <c r="A11" s="12" t="inlineStr">
        <is>
          <t>200 €</t>
        </is>
      </c>
      <c r="B11" s="13" t="n"/>
      <c r="C11" s="14">
        <f>IF(B11&lt;&gt;"",200*B11,"")</f>
        <v/>
      </c>
    </row>
    <row r="12" ht="20" customHeight="1">
      <c r="A12" s="12" t="inlineStr">
        <is>
          <t>100 €</t>
        </is>
      </c>
      <c r="B12" s="13" t="n"/>
      <c r="C12" s="14">
        <f>IF(B12&lt;&gt;"",100*B12,"")</f>
        <v/>
      </c>
    </row>
    <row r="13" ht="20" customHeight="1">
      <c r="A13" s="12" t="inlineStr">
        <is>
          <t>50 €</t>
        </is>
      </c>
      <c r="B13" s="13" t="n"/>
      <c r="C13" s="14">
        <f>IF(B13&lt;&gt;"",50*B13,"")</f>
        <v/>
      </c>
    </row>
    <row r="14" ht="20" customHeight="1">
      <c r="A14" s="12" t="inlineStr">
        <is>
          <t>20 €</t>
        </is>
      </c>
      <c r="B14" s="13" t="n"/>
      <c r="C14" s="14">
        <f>IF(B14&lt;&gt;"",20*B14,"")</f>
        <v/>
      </c>
    </row>
    <row r="15" ht="20" customHeight="1">
      <c r="A15" s="12" t="inlineStr">
        <is>
          <t>10 €</t>
        </is>
      </c>
      <c r="B15" s="13" t="n"/>
      <c r="C15" s="14">
        <f>IF(B15&lt;&gt;"",10*B15,"")</f>
        <v/>
      </c>
    </row>
    <row r="16" ht="20" customHeight="1">
      <c r="A16" s="12" t="inlineStr">
        <is>
          <t>5 €</t>
        </is>
      </c>
      <c r="B16" s="13" t="n"/>
      <c r="C16" s="14">
        <f>IF(B16&lt;&gt;"",5*B16,"")</f>
        <v/>
      </c>
    </row>
    <row r="17" ht="20" customHeight="1">
      <c r="A17" s="12" t="inlineStr">
        <is>
          <t>2 €</t>
        </is>
      </c>
      <c r="B17" s="13" t="n"/>
      <c r="C17" s="14">
        <f>IF(B17&lt;&gt;"",2*B17,"")</f>
        <v/>
      </c>
    </row>
    <row r="18" ht="20" customHeight="1">
      <c r="A18" s="12" t="inlineStr">
        <is>
          <t>1 €</t>
        </is>
      </c>
      <c r="B18" s="13" t="n"/>
      <c r="C18" s="14">
        <f>IF(B18&lt;&gt;"",1*B18,"")</f>
        <v/>
      </c>
    </row>
    <row r="19" ht="20" customHeight="1">
      <c r="A19" s="12" t="inlineStr">
        <is>
          <t>0,50 €</t>
        </is>
      </c>
      <c r="B19" s="13" t="n"/>
      <c r="C19" s="14">
        <f>IF(B19&lt;&gt;"",0.5*B19,"")</f>
        <v/>
      </c>
    </row>
    <row r="20" ht="20" customHeight="1">
      <c r="A20" s="12" t="inlineStr">
        <is>
          <t>0,20 €</t>
        </is>
      </c>
      <c r="B20" s="13" t="n"/>
      <c r="C20" s="14">
        <f>IF(B20&lt;&gt;"",0.2*B20,"")</f>
        <v/>
      </c>
    </row>
    <row r="21" ht="20" customHeight="1">
      <c r="A21" s="12" t="inlineStr">
        <is>
          <t>0,10 €</t>
        </is>
      </c>
      <c r="B21" s="13" t="n"/>
      <c r="C21" s="14">
        <f>IF(B21&lt;&gt;"",0.1*B21,"")</f>
        <v/>
      </c>
    </row>
    <row r="22" ht="20" customHeight="1">
      <c r="A22" s="12" t="inlineStr">
        <is>
          <t>0,05 €</t>
        </is>
      </c>
      <c r="B22" s="13" t="n"/>
      <c r="C22" s="14">
        <f>IF(B22&lt;&gt;"",0.05*B22,"")</f>
        <v/>
      </c>
    </row>
    <row r="23" ht="20" customHeight="1">
      <c r="A23" s="12" t="inlineStr">
        <is>
          <t>0,02 €</t>
        </is>
      </c>
      <c r="B23" s="13" t="n"/>
      <c r="C23" s="14">
        <f>IF(B23&lt;&gt;"",0.02*B23,"")</f>
        <v/>
      </c>
    </row>
    <row r="24" ht="20" customHeight="1">
      <c r="A24" s="12" t="inlineStr">
        <is>
          <t>0,01 €</t>
        </is>
      </c>
      <c r="B24" s="13" t="n"/>
      <c r="C24" s="14">
        <f>IF(B24&lt;&gt;"",0.01*B24,"")</f>
        <v/>
      </c>
    </row>
    <row r="25" ht="26" customHeight="1">
      <c r="A25" s="20" t="inlineStr">
        <is>
          <t>Ist-Bestand (gezählt):</t>
        </is>
      </c>
      <c r="B25" s="44" t="n"/>
      <c r="C25" s="23">
        <f>SUM(C10:C24)</f>
        <v/>
      </c>
    </row>
    <row r="27">
      <c r="A27" s="56" t="inlineStr">
        <is>
          <t>Soll-Ist-Abgleich</t>
        </is>
      </c>
    </row>
    <row r="28">
      <c r="A28" s="57" t="inlineStr">
        <is>
          <t>Ist-Bestand (gezählt):</t>
        </is>
      </c>
      <c r="B28" s="58" t="n"/>
      <c r="C28" s="27">
        <f>C25</f>
        <v/>
      </c>
    </row>
    <row r="29">
      <c r="A29" s="57" t="inlineStr">
        <is>
          <t>Soll-Bestand (laut Kassenbuch):</t>
        </is>
      </c>
      <c r="B29" s="58" t="n"/>
      <c r="C29" s="29" t="n"/>
    </row>
    <row r="30">
      <c r="A30" s="61" t="inlineStr">
        <is>
          <t>Differenz:</t>
        </is>
      </c>
      <c r="B30" s="58" t="n"/>
      <c r="C30" s="31">
        <f>C28-C29</f>
        <v/>
      </c>
    </row>
    <row r="31">
      <c r="A31" s="57" t="inlineStr">
        <is>
          <t>Bemerkung bei Differenz:</t>
        </is>
      </c>
      <c r="B31" s="4" t="n"/>
      <c r="C31" s="4" t="n"/>
    </row>
    <row r="34">
      <c r="A34" s="62" t="inlineStr">
        <is>
          <t>Datum, Unterschrift gezählt von</t>
        </is>
      </c>
      <c r="B34" s="47" t="n"/>
      <c r="C34" s="62" t="inlineStr">
        <is>
          <t>Zweite Person (Vier-Augen-Prinzip)</t>
        </is>
      </c>
    </row>
    <row r="36">
      <c r="A36" s="34" t="inlineStr">
        <is>
          <t>WICHTIGER HINWEIS</t>
        </is>
      </c>
    </row>
    <row r="37">
      <c r="A37" s="35" t="inlineStr">
        <is>
          <t>Das Zählprotokoll ist kein Kassenbuch. Es dokumentiert den gezählten Ist-Bestand</t>
        </is>
      </c>
    </row>
    <row r="38">
      <c r="A38" s="35" t="inlineStr">
        <is>
          <t>und gehört als Nachweis zum Kassenbericht bzw. Kassenbuch des jeweiligen Tages.</t>
        </is>
      </c>
    </row>
    <row r="39">
      <c r="A39" s="36" t="n"/>
    </row>
    <row r="40">
      <c r="A40" s="37" t="inlineStr">
        <is>
          <t>Pennio erstellt Tagesabschluss und Kassenzählung automatisch – unveränderbar protokolliert.</t>
        </is>
      </c>
    </row>
    <row r="41">
      <c r="A41" s="38" t="inlineStr">
        <is>
          <t>Kostenlos testen: https://app.pennio-kassenbuch.de/register</t>
        </is>
      </c>
    </row>
  </sheetData>
  <pageMargins left="0.5" right="0.5" top="0.5" bottom="0.5" header="0.3" footer="0.3"/>
  <drawing r:id="rIdQr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2026-02-08T09:00:53Z</dcterms:created>
  <dcterms:modified xsi:type="dcterms:W3CDTF">2026-07-11T07:00:03Z</dcterms:modified>
</cp:coreProperties>
</file>